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7" i="1" l="1"/>
  <c r="G7" i="1" s="1"/>
  <c r="E8" i="1"/>
  <c r="G8" i="1" s="1"/>
  <c r="E9" i="1"/>
  <c r="E6" i="1"/>
  <c r="G6" i="1" s="1"/>
  <c r="E5" i="1"/>
  <c r="G5" i="1" s="1"/>
  <c r="E10" i="1" l="1"/>
  <c r="G9" i="1"/>
  <c r="G10" i="1" s="1"/>
</calcChain>
</file>

<file path=xl/sharedStrings.xml><?xml version="1.0" encoding="utf-8"?>
<sst xmlns="http://schemas.openxmlformats.org/spreadsheetml/2006/main" count="34" uniqueCount="23">
  <si>
    <t>IPLDK-60 L60-EKSU.RUSBK</t>
  </si>
  <si>
    <t>IPLDK-60 L60-BKSU.RUSBK</t>
  </si>
  <si>
    <t>базовый блок</t>
  </si>
  <si>
    <t>блок расширения</t>
  </si>
  <si>
    <t>Наименование</t>
  </si>
  <si>
    <t>Кол-во</t>
  </si>
  <si>
    <t>Сумма</t>
  </si>
  <si>
    <t>LG LPD7008D</t>
  </si>
  <si>
    <t>LG LPD7024D</t>
  </si>
  <si>
    <t>LG LKA200</t>
  </si>
  <si>
    <t>цифровой телефон</t>
  </si>
  <si>
    <t>аналоговый телефон</t>
  </si>
  <si>
    <t>системный цифровой телефон</t>
  </si>
  <si>
    <t>Рыночная цена</t>
  </si>
  <si>
    <t>Износ (%)</t>
  </si>
  <si>
    <t>Итоговая цена</t>
  </si>
  <si>
    <t>Расчет стоимости комплекта мини АТС  LG-ERICSSON (руб, без НДС)</t>
  </si>
  <si>
    <t>С. Ф. Дупенко</t>
  </si>
  <si>
    <t>Зам.гл.инж. по автоматизации</t>
  </si>
  <si>
    <t>количество</t>
  </si>
  <si>
    <t>ООО Ленское ПТЭС реализует оборудование связи в исправном состоянии в комплекте:</t>
  </si>
  <si>
    <t>цена (руб) с НДС</t>
  </si>
  <si>
    <t>Справки по телефону: 8(411-37)23-138, 8(411-37)23-242, 8(914)2515637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</si>
</sst>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workbookViewId="0">
      <selection activeCell="J24" sqref="J24"/>
    </sheetView>
  </sheetViews>
  <sheetFormatPr defaultRowHeight="15" x14ac:dyDescent="0.25"/>
  <cols>
    <col min="1" max="1" width="23.85546875" bestFit="1" customWidth="1"/>
    <col min="2" max="2" width="29.42578125" bestFit="1" customWidth="1"/>
    <col min="4" max="4" width="15" bestFit="1" customWidth="1"/>
    <col min="5" max="5" width="9" bestFit="1" customWidth="1"/>
    <col min="6" max="6" width="9.85546875" bestFit="1" customWidth="1"/>
    <col min="7" max="7" width="14.28515625" bestFit="1" customWidth="1"/>
  </cols>
  <sheetData>
    <row r="2" spans="1:7" ht="21" x14ac:dyDescent="0.35">
      <c r="A2" s="8" t="s">
        <v>16</v>
      </c>
      <c r="B2" s="8"/>
      <c r="C2" s="8"/>
      <c r="D2" s="8"/>
      <c r="E2" s="8"/>
      <c r="F2" s="8"/>
      <c r="G2" s="8"/>
    </row>
    <row r="4" spans="1:7" x14ac:dyDescent="0.25">
      <c r="A4" s="7" t="s">
        <v>4</v>
      </c>
      <c r="B4" s="7"/>
      <c r="C4" s="1" t="s">
        <v>5</v>
      </c>
      <c r="D4" s="1" t="s">
        <v>13</v>
      </c>
      <c r="E4" s="1" t="s">
        <v>6</v>
      </c>
      <c r="F4" s="4" t="s">
        <v>14</v>
      </c>
      <c r="G4" s="4" t="s">
        <v>15</v>
      </c>
    </row>
    <row r="5" spans="1:7" x14ac:dyDescent="0.25">
      <c r="A5" s="2" t="s">
        <v>1</v>
      </c>
      <c r="B5" s="2" t="s">
        <v>2</v>
      </c>
      <c r="C5" s="2">
        <v>1</v>
      </c>
      <c r="D5" s="2">
        <v>32000</v>
      </c>
      <c r="E5" s="5">
        <f>C5*D5</f>
        <v>32000</v>
      </c>
      <c r="F5" s="2">
        <v>50</v>
      </c>
      <c r="G5" s="5">
        <f>E5*F5/100</f>
        <v>16000</v>
      </c>
    </row>
    <row r="6" spans="1:7" x14ac:dyDescent="0.25">
      <c r="A6" s="2" t="s">
        <v>0</v>
      </c>
      <c r="B6" s="2" t="s">
        <v>3</v>
      </c>
      <c r="C6" s="2">
        <v>2</v>
      </c>
      <c r="D6" s="2">
        <v>12000</v>
      </c>
      <c r="E6" s="5">
        <f>C6*D6</f>
        <v>24000</v>
      </c>
      <c r="F6" s="2">
        <v>50</v>
      </c>
      <c r="G6" s="5">
        <f t="shared" ref="G6:G9" si="0">E6*F6/100</f>
        <v>12000</v>
      </c>
    </row>
    <row r="7" spans="1:7" x14ac:dyDescent="0.25">
      <c r="A7" s="2" t="s">
        <v>7</v>
      </c>
      <c r="B7" s="2" t="s">
        <v>10</v>
      </c>
      <c r="C7" s="2">
        <v>14</v>
      </c>
      <c r="D7" s="2">
        <v>881</v>
      </c>
      <c r="E7" s="5">
        <f t="shared" ref="E7:E9" si="1">C7*D7</f>
        <v>12334</v>
      </c>
      <c r="F7" s="2">
        <v>50</v>
      </c>
      <c r="G7" s="5">
        <f t="shared" si="0"/>
        <v>6167</v>
      </c>
    </row>
    <row r="8" spans="1:7" x14ac:dyDescent="0.25">
      <c r="A8" s="2" t="s">
        <v>8</v>
      </c>
      <c r="B8" s="2" t="s">
        <v>12</v>
      </c>
      <c r="C8" s="2">
        <v>3</v>
      </c>
      <c r="D8" s="2">
        <v>1017</v>
      </c>
      <c r="E8" s="5">
        <f t="shared" si="1"/>
        <v>3051</v>
      </c>
      <c r="F8" s="2">
        <v>50</v>
      </c>
      <c r="G8" s="5">
        <f t="shared" si="0"/>
        <v>1525.5</v>
      </c>
    </row>
    <row r="9" spans="1:7" x14ac:dyDescent="0.25">
      <c r="A9" s="2" t="s">
        <v>9</v>
      </c>
      <c r="B9" s="2" t="s">
        <v>11</v>
      </c>
      <c r="C9" s="2">
        <v>2</v>
      </c>
      <c r="D9" s="2">
        <v>278</v>
      </c>
      <c r="E9" s="5">
        <f t="shared" si="1"/>
        <v>556</v>
      </c>
      <c r="F9" s="2">
        <v>50</v>
      </c>
      <c r="G9" s="5">
        <f t="shared" si="0"/>
        <v>278</v>
      </c>
    </row>
    <row r="10" spans="1:7" x14ac:dyDescent="0.25">
      <c r="A10" s="2"/>
      <c r="B10" s="2"/>
      <c r="C10" s="2"/>
      <c r="D10" s="2"/>
      <c r="E10" s="5">
        <f>SUM(E5:E9)</f>
        <v>71941</v>
      </c>
      <c r="F10" s="2"/>
      <c r="G10" s="5">
        <f t="shared" ref="G10" si="2">SUM(G5:G9)</f>
        <v>35970.5</v>
      </c>
    </row>
    <row r="16" spans="1:7" x14ac:dyDescent="0.25">
      <c r="A16" t="s">
        <v>18</v>
      </c>
      <c r="D16" t="s">
        <v>17</v>
      </c>
    </row>
  </sheetData>
  <mergeCells count="2">
    <mergeCell ref="A4:B4"/>
    <mergeCell ref="A2:G2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tabSelected="1" workbookViewId="0">
      <selection activeCell="G15" sqref="G15"/>
    </sheetView>
  </sheetViews>
  <sheetFormatPr defaultRowHeight="15" x14ac:dyDescent="0.25"/>
  <cols>
    <col min="3" max="3" width="29.42578125" bestFit="1" customWidth="1"/>
    <col min="4" max="4" width="24" bestFit="1" customWidth="1"/>
    <col min="5" max="5" width="11.42578125" style="6" bestFit="1" customWidth="1"/>
    <col min="6" max="6" width="16.140625" style="6" customWidth="1"/>
  </cols>
  <sheetData>
    <row r="3" spans="2:7" ht="15.75" x14ac:dyDescent="0.25">
      <c r="B3" s="12" t="s">
        <v>20</v>
      </c>
      <c r="C3" s="12"/>
      <c r="D3" s="12"/>
      <c r="E3" s="12"/>
      <c r="F3" s="12"/>
      <c r="G3" s="12"/>
    </row>
    <row r="5" spans="2:7" x14ac:dyDescent="0.25">
      <c r="C5" s="7" t="s">
        <v>4</v>
      </c>
      <c r="D5" s="7"/>
      <c r="E5" s="3" t="s">
        <v>19</v>
      </c>
      <c r="F5" s="3" t="s">
        <v>21</v>
      </c>
    </row>
    <row r="6" spans="2:7" x14ac:dyDescent="0.25">
      <c r="C6" s="2" t="s">
        <v>2</v>
      </c>
      <c r="D6" s="2" t="s">
        <v>1</v>
      </c>
      <c r="E6" s="3">
        <v>1</v>
      </c>
      <c r="F6" s="9">
        <v>43164.6</v>
      </c>
    </row>
    <row r="7" spans="2:7" x14ac:dyDescent="0.25">
      <c r="C7" s="2" t="s">
        <v>3</v>
      </c>
      <c r="D7" s="2" t="s">
        <v>0</v>
      </c>
      <c r="E7" s="3">
        <v>2</v>
      </c>
      <c r="F7" s="10"/>
    </row>
    <row r="8" spans="2:7" x14ac:dyDescent="0.25">
      <c r="C8" s="2" t="s">
        <v>10</v>
      </c>
      <c r="D8" s="2" t="s">
        <v>7</v>
      </c>
      <c r="E8" s="3">
        <v>14</v>
      </c>
      <c r="F8" s="10"/>
    </row>
    <row r="9" spans="2:7" x14ac:dyDescent="0.25">
      <c r="C9" s="2" t="s">
        <v>12</v>
      </c>
      <c r="D9" s="2" t="s">
        <v>8</v>
      </c>
      <c r="E9" s="3">
        <v>3</v>
      </c>
      <c r="F9" s="10"/>
    </row>
    <row r="10" spans="2:7" x14ac:dyDescent="0.25">
      <c r="C10" s="2" t="s">
        <v>11</v>
      </c>
      <c r="D10" s="2" t="s">
        <v>9</v>
      </c>
      <c r="E10" s="3">
        <v>2</v>
      </c>
      <c r="F10" s="11"/>
    </row>
    <row r="13" spans="2:7" ht="15.75" x14ac:dyDescent="0.25">
      <c r="B13" s="12" t="s">
        <v>22</v>
      </c>
      <c r="C13" s="12"/>
      <c r="D13" s="12"/>
      <c r="E13" s="12"/>
      <c r="F13" s="12"/>
      <c r="G13" s="12"/>
    </row>
  </sheetData>
  <mergeCells count="4">
    <mergeCell ref="C5:D5"/>
    <mergeCell ref="F6:F10"/>
    <mergeCell ref="B3:G3"/>
    <mergeCell ref="B13:G13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2020-03-04T01:51:45Z</dcterms:modified>
</cp:coreProperties>
</file>